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4" i="1"/>
  <c r="P9"/>
  <c r="P10"/>
  <c r="P11"/>
  <c r="P12"/>
  <c r="P13"/>
  <c r="P8"/>
  <c r="E14"/>
  <c r="D14"/>
  <c r="P14" l="1"/>
</calcChain>
</file>

<file path=xl/sharedStrings.xml><?xml version="1.0" encoding="utf-8"?>
<sst xmlns="http://schemas.openxmlformats.org/spreadsheetml/2006/main" count="22" uniqueCount="22">
  <si>
    <t>Denumire Furnizor</t>
  </si>
  <si>
    <t>Valoare contract ianuarie 2020</t>
  </si>
  <si>
    <t>Valoare contract februarie 2020</t>
  </si>
  <si>
    <t>Valoare contract martie 2020</t>
  </si>
  <si>
    <t>Valoare contract aprilie 2020</t>
  </si>
  <si>
    <t>Valoare contract mai 2020</t>
  </si>
  <si>
    <t>Valoare contract iunie 2020</t>
  </si>
  <si>
    <t>Valoare contract iulie 2020</t>
  </si>
  <si>
    <t>Valoare contract august 2020</t>
  </si>
  <si>
    <t>Valoare contract septembrie 2020</t>
  </si>
  <si>
    <t>Valoare contract octombrie 2020</t>
  </si>
  <si>
    <t>Valoare contract noiembrie 2020</t>
  </si>
  <si>
    <t>Valoare contract decembrie 2020</t>
  </si>
  <si>
    <t>Valoare contract totala an 2020</t>
  </si>
  <si>
    <t>ASOCIATIA DIAL-HELP</t>
  </si>
  <si>
    <t>CECILIAVITA SRL</t>
  </si>
  <si>
    <t>ENAMED SRL</t>
  </si>
  <si>
    <t>HOME MED CARE SRL</t>
  </si>
  <si>
    <t>TATIANA MEDICAL SRL</t>
  </si>
  <si>
    <t>VITANAT SRL</t>
  </si>
  <si>
    <t>T  O T A  L</t>
  </si>
  <si>
    <t>Valoarea de contract alocata furnizorilor de ingrijiri medicale la domiciliu aflati in relatie contractuala cu CAS Dolj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</si>
</sst>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/>
    <xf numFmtId="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4"/>
  <sheetViews>
    <sheetView tabSelected="1" workbookViewId="0">
      <selection activeCell="I18" sqref="I18"/>
    </sheetView>
  </sheetViews>
  <sheetFormatPr defaultRowHeight="15"/>
  <cols>
    <col min="2" max="2" width="7" customWidth="1"/>
    <col min="3" max="3" width="25.42578125" customWidth="1"/>
    <col min="4" max="4" width="11.28515625" customWidth="1"/>
    <col min="12" max="12" width="11.28515625" customWidth="1"/>
    <col min="13" max="14" width="10.28515625" customWidth="1"/>
    <col min="15" max="15" width="11.140625" customWidth="1"/>
    <col min="16" max="16" width="12.42578125" customWidth="1"/>
  </cols>
  <sheetData>
    <row r="4" spans="3:16" ht="18.75"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7" spans="3:16" ht="60">
      <c r="C7" s="2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</row>
    <row r="8" spans="3:16">
      <c r="C8" s="1" t="s">
        <v>14</v>
      </c>
      <c r="D8" s="6">
        <v>6284.37</v>
      </c>
      <c r="E8" s="6">
        <v>6283.55</v>
      </c>
      <c r="F8" s="4">
        <v>6285.5</v>
      </c>
      <c r="G8" s="4"/>
      <c r="H8" s="4"/>
      <c r="I8" s="4"/>
      <c r="J8" s="4"/>
      <c r="K8" s="4"/>
      <c r="L8" s="4"/>
      <c r="M8" s="4"/>
      <c r="N8" s="4"/>
      <c r="O8" s="4"/>
      <c r="P8" s="6">
        <f>D8+E8+F8+G8+H8+I8+J8+K8+L8+M8+N8+O8</f>
        <v>18853.419999999998</v>
      </c>
    </row>
    <row r="9" spans="3:16">
      <c r="C9" s="1" t="s">
        <v>15</v>
      </c>
      <c r="D9" s="6">
        <v>5042.32</v>
      </c>
      <c r="E9" s="6">
        <v>5115.7299999999996</v>
      </c>
      <c r="F9" s="4">
        <v>5080.59</v>
      </c>
      <c r="G9" s="4"/>
      <c r="H9" s="4"/>
      <c r="I9" s="4"/>
      <c r="J9" s="4"/>
      <c r="K9" s="4"/>
      <c r="L9" s="4"/>
      <c r="M9" s="4"/>
      <c r="N9" s="4"/>
      <c r="O9" s="4"/>
      <c r="P9" s="6">
        <f t="shared" ref="P9:P13" si="0">D9+E9+F9+G9+H9+I9+J9+K9+L9+M9+N9+O9</f>
        <v>15238.64</v>
      </c>
    </row>
    <row r="10" spans="3:16">
      <c r="C10" s="1" t="s">
        <v>16</v>
      </c>
      <c r="D10" s="6">
        <v>11980.6</v>
      </c>
      <c r="E10" s="6">
        <v>12205.42</v>
      </c>
      <c r="F10" s="4">
        <v>12144.12</v>
      </c>
      <c r="G10" s="4"/>
      <c r="H10" s="4"/>
      <c r="I10" s="4"/>
      <c r="J10" s="4"/>
      <c r="K10" s="4"/>
      <c r="L10" s="4"/>
      <c r="M10" s="4"/>
      <c r="N10" s="4"/>
      <c r="O10" s="4"/>
      <c r="P10" s="6">
        <f t="shared" si="0"/>
        <v>36330.14</v>
      </c>
    </row>
    <row r="11" spans="3:16">
      <c r="C11" s="1" t="s">
        <v>17</v>
      </c>
      <c r="D11" s="6">
        <v>9427.16</v>
      </c>
      <c r="E11" s="6">
        <v>9558.0499999999993</v>
      </c>
      <c r="F11" s="4">
        <v>9444.49</v>
      </c>
      <c r="G11" s="4"/>
      <c r="H11" s="4"/>
      <c r="I11" s="4"/>
      <c r="J11" s="4"/>
      <c r="K11" s="4"/>
      <c r="L11" s="4"/>
      <c r="M11" s="4"/>
      <c r="N11" s="4"/>
      <c r="O11" s="4"/>
      <c r="P11" s="6">
        <f t="shared" si="0"/>
        <v>28429.699999999997</v>
      </c>
    </row>
    <row r="12" spans="3:16">
      <c r="C12" s="1" t="s">
        <v>18</v>
      </c>
      <c r="D12" s="6">
        <v>6631.05</v>
      </c>
      <c r="E12" s="6">
        <v>6219.01</v>
      </c>
      <c r="F12" s="4">
        <v>6473.09</v>
      </c>
      <c r="G12" s="4"/>
      <c r="H12" s="4"/>
      <c r="I12" s="4"/>
      <c r="J12" s="4"/>
      <c r="K12" s="4"/>
      <c r="L12" s="4"/>
      <c r="M12" s="4"/>
      <c r="N12" s="4"/>
      <c r="O12" s="4"/>
      <c r="P12" s="6">
        <f t="shared" si="0"/>
        <v>19323.150000000001</v>
      </c>
    </row>
    <row r="13" spans="3:16">
      <c r="C13" s="1" t="s">
        <v>19</v>
      </c>
      <c r="D13" s="6">
        <v>12634.5</v>
      </c>
      <c r="E13" s="6">
        <v>12618.24</v>
      </c>
      <c r="F13" s="4">
        <v>12572.21</v>
      </c>
      <c r="G13" s="4"/>
      <c r="H13" s="4"/>
      <c r="I13" s="4"/>
      <c r="J13" s="4"/>
      <c r="K13" s="4"/>
      <c r="L13" s="4"/>
      <c r="M13" s="4"/>
      <c r="N13" s="4"/>
      <c r="O13" s="4"/>
      <c r="P13" s="6">
        <f t="shared" si="0"/>
        <v>37824.949999999997</v>
      </c>
    </row>
    <row r="14" spans="3:16">
      <c r="C14" s="5" t="s">
        <v>20</v>
      </c>
      <c r="D14" s="6">
        <f>SUM(D8:D13)</f>
        <v>52000</v>
      </c>
      <c r="E14" s="6">
        <f>SUM(E8:E13)</f>
        <v>52000</v>
      </c>
      <c r="F14" s="6">
        <f>SUM(F8:F13)</f>
        <v>51999.999999999993</v>
      </c>
      <c r="G14" s="4"/>
      <c r="H14" s="4"/>
      <c r="I14" s="4"/>
      <c r="J14" s="4"/>
      <c r="K14" s="4"/>
      <c r="L14" s="4"/>
      <c r="M14" s="4"/>
      <c r="N14" s="4"/>
      <c r="O14" s="4"/>
      <c r="P14" s="6">
        <f>SUM(P8:P13)</f>
        <v>156000</v>
      </c>
    </row>
  </sheetData>
  <mergeCells count="1">
    <mergeCell ref="C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2020-03-20T12:24:39Z</dcterms:modified>
</cp:coreProperties>
</file>